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(2)'!$C$10:$AE$12</definedName>
    <definedName name="_xlnm.Print_Area" localSheetId="0">'ReporteTrimestral (2)'!$B$2:$AE$12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2" i="1" l="1"/>
  <c r="Y11" i="1"/>
</calcChain>
</file>

<file path=xl/sharedStrings.xml><?xml version="1.0" encoding="utf-8"?>
<sst xmlns="http://schemas.openxmlformats.org/spreadsheetml/2006/main" count="69" uniqueCount="54">
  <si>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</si>
  <si>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</si>
  <si>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</si>
  <si>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</si>
  <si>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</si>
  <si>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</si>
  <si>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</si>
  <si>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</si>
  <si>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</si>
  <si>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</si>
  <si>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</si>
  <si>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</si>
  <si>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</si>
  <si>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</si>
  <si>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</si>
  <si>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</si>
  <si>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</si>
  <si>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</si>
  <si>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</si>
  <si>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</si>
  <si>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</si>
  <si>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</si>
  <si>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</si>
  <si>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</si>
  <si>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</si>
  <si>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</si>
  <si>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</si>
  <si>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</si>
  <si>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</si>
  <si>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</si>
  <si>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</si>
  <si>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</si>
  <si>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</si>
  <si>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</si>
  <si>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</si>
  <si>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Urbano</t>
  </si>
  <si>
    <t/>
  </si>
  <si>
    <t>En Ejecución</t>
  </si>
  <si>
    <t>Subsidios</t>
  </si>
  <si>
    <t>Saltillo</t>
  </si>
  <si>
    <t>2016</t>
  </si>
  <si>
    <t>Otros Proyectos</t>
  </si>
  <si>
    <t>Otros</t>
  </si>
  <si>
    <t>Financiera:  / Física:  / Registro: SISTEMA: Pasa al siguiente nivel.</t>
  </si>
  <si>
    <t>MUNICIPIO DE SALTILLO</t>
  </si>
  <si>
    <t>COA16160400824775</t>
  </si>
  <si>
    <t>Plataforma Digital Para Trámites Municipales A Distancia</t>
  </si>
  <si>
    <t>276012</t>
  </si>
  <si>
    <t>S278 Fomento Regional de las Capacidades Científicas, Tecnológicas y de Innovación</t>
  </si>
  <si>
    <t>38-Consejo Nacional de Ciencia y Tecnología</t>
  </si>
  <si>
    <t>COA16160400826535</t>
  </si>
  <si>
    <t>Estudio De Viabilidad E Implementación De Un Plan Piloto De Generación De Energía Y Sistemas Ahorradores Con Control Inteligente Para Espacios Administrados Por El Municipio De Saltillo</t>
  </si>
  <si>
    <t>276018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</si>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</sst>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53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45</v>
      </c>
      <c r="D11" s="20" t="s">
        <v>46</v>
      </c>
      <c r="E11" s="21" t="s">
        <v>47</v>
      </c>
      <c r="F11" s="21" t="s">
        <v>34</v>
      </c>
      <c r="G11" s="21" t="s">
        <v>39</v>
      </c>
      <c r="H11" s="22" t="s">
        <v>39</v>
      </c>
      <c r="I11" s="22" t="s">
        <v>35</v>
      </c>
      <c r="J11" s="23" t="s">
        <v>38</v>
      </c>
      <c r="K11" s="22" t="s">
        <v>48</v>
      </c>
      <c r="L11" s="24" t="s">
        <v>36</v>
      </c>
      <c r="M11" s="22" t="s">
        <v>49</v>
      </c>
      <c r="N11" s="22" t="s">
        <v>44</v>
      </c>
      <c r="O11" s="22" t="s">
        <v>41</v>
      </c>
      <c r="P11" s="24" t="s">
        <v>37</v>
      </c>
      <c r="Q11" s="24" t="s">
        <v>40</v>
      </c>
      <c r="R11" s="22">
        <v>11742293</v>
      </c>
      <c r="S11" s="22">
        <v>11742293</v>
      </c>
      <c r="T11" s="22">
        <v>11742293</v>
      </c>
      <c r="U11" s="22">
        <v>11087569.210000001</v>
      </c>
      <c r="V11" s="22">
        <v>7006042.4900000002</v>
      </c>
      <c r="W11" s="22">
        <v>7006042.4900000002</v>
      </c>
      <c r="X11" s="22">
        <v>7006042.4900000002</v>
      </c>
      <c r="Y11" s="25">
        <f t="shared" ref="Y11:Y12" si="0">IF(ISERROR(W11/S11),0,((W11/S11)*100))</f>
        <v>59.665028712875753</v>
      </c>
      <c r="Z11" s="24">
        <v>0</v>
      </c>
      <c r="AA11" s="24" t="s">
        <v>42</v>
      </c>
      <c r="AB11" s="26">
        <v>0</v>
      </c>
      <c r="AC11" s="25">
        <v>0</v>
      </c>
      <c r="AD11" s="25">
        <v>75</v>
      </c>
      <c r="AE11" s="27" t="s">
        <v>43</v>
      </c>
      <c r="AF11" s="10"/>
    </row>
    <row r="12" spans="2:32" ht="94.5">
      <c r="B12" s="10"/>
      <c r="C12" s="20" t="s">
        <v>50</v>
      </c>
      <c r="D12" s="20" t="s">
        <v>51</v>
      </c>
      <c r="E12" s="21" t="s">
        <v>52</v>
      </c>
      <c r="F12" s="21" t="s">
        <v>34</v>
      </c>
      <c r="G12" s="21" t="s">
        <v>39</v>
      </c>
      <c r="H12" s="22" t="s">
        <v>39</v>
      </c>
      <c r="I12" s="22" t="s">
        <v>35</v>
      </c>
      <c r="J12" s="23" t="s">
        <v>38</v>
      </c>
      <c r="K12" s="22" t="s">
        <v>48</v>
      </c>
      <c r="L12" s="24" t="s">
        <v>36</v>
      </c>
      <c r="M12" s="22" t="s">
        <v>49</v>
      </c>
      <c r="N12" s="22" t="s">
        <v>44</v>
      </c>
      <c r="O12" s="22" t="s">
        <v>41</v>
      </c>
      <c r="P12" s="24" t="s">
        <v>37</v>
      </c>
      <c r="Q12" s="24" t="s">
        <v>40</v>
      </c>
      <c r="R12" s="22">
        <v>9547224</v>
      </c>
      <c r="S12" s="22">
        <v>9547224</v>
      </c>
      <c r="T12" s="22">
        <v>9547224</v>
      </c>
      <c r="U12" s="22">
        <v>9460165.3800000008</v>
      </c>
      <c r="V12" s="22">
        <v>0</v>
      </c>
      <c r="W12" s="22">
        <v>0</v>
      </c>
      <c r="X12" s="22">
        <v>0</v>
      </c>
      <c r="Y12" s="25">
        <f t="shared" si="0"/>
        <v>0</v>
      </c>
      <c r="Z12" s="24">
        <v>0</v>
      </c>
      <c r="AA12" s="24" t="s">
        <v>42</v>
      </c>
      <c r="AB12" s="26">
        <v>0</v>
      </c>
      <c r="AC12" s="25">
        <v>0</v>
      </c>
      <c r="AD12" s="25">
        <v>40</v>
      </c>
      <c r="AE12" s="27" t="s">
        <v>43</v>
      </c>
      <c r="AF12" s="10"/>
    </row>
  </sheetData>
  <autoFilter ref="C10:AE12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2017-02-01T17:33:47Z</dcterms:modified>
</cp:coreProperties>
</file>